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TSK\external\!publish\Nass TSA Operating Agreement\November 2022\Gitanyow\"/>
    </mc:Choice>
  </mc:AlternateContent>
  <xr:revisionPtr revIDLastSave="0" documentId="8_{54B99379-8C2A-434C-90E3-AE18183AC928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GEDC Proposed Block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E134" i="1" l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E3" i="1"/>
  <c r="E2" i="1"/>
  <c r="C136" i="1"/>
  <c r="E136" i="1" l="1"/>
</calcChain>
</file>

<file path=xl/sharedStrings.xml><?xml version="1.0" encoding="utf-8"?>
<sst xmlns="http://schemas.openxmlformats.org/spreadsheetml/2006/main" count="539" uniqueCount="163">
  <si>
    <t>BLOCK</t>
  </si>
  <si>
    <t>MAPSHEET</t>
  </si>
  <si>
    <t>Hectares</t>
  </si>
  <si>
    <t>Vol_ha</t>
  </si>
  <si>
    <t>Ttl_Volume</t>
  </si>
  <si>
    <t>LU</t>
  </si>
  <si>
    <t>G16</t>
  </si>
  <si>
    <t>103P075</t>
  </si>
  <si>
    <t>Brown Bear</t>
  </si>
  <si>
    <t>G18</t>
  </si>
  <si>
    <t>M3</t>
  </si>
  <si>
    <t>103P096</t>
  </si>
  <si>
    <t>Madely</t>
  </si>
  <si>
    <t>M4</t>
  </si>
  <si>
    <t>G8C</t>
  </si>
  <si>
    <t>103P085</t>
  </si>
  <si>
    <t>H4A</t>
  </si>
  <si>
    <t>103P066</t>
  </si>
  <si>
    <t>L11</t>
  </si>
  <si>
    <t>L10</t>
  </si>
  <si>
    <t>L9</t>
  </si>
  <si>
    <t>L15</t>
  </si>
  <si>
    <t>L16</t>
  </si>
  <si>
    <t>L13</t>
  </si>
  <si>
    <t>103P067</t>
  </si>
  <si>
    <t>CP3-G17</t>
  </si>
  <si>
    <t>103P076</t>
  </si>
  <si>
    <t>CP1-G34</t>
  </si>
  <si>
    <t>CP1-G35</t>
  </si>
  <si>
    <t>CP1-G13</t>
  </si>
  <si>
    <t>L1</t>
  </si>
  <si>
    <t>103P056</t>
  </si>
  <si>
    <t>Nass River Kalum</t>
  </si>
  <si>
    <t>G43</t>
  </si>
  <si>
    <t>G44</t>
  </si>
  <si>
    <t>G46</t>
  </si>
  <si>
    <t>G47</t>
  </si>
  <si>
    <t>G49</t>
  </si>
  <si>
    <t>103P086</t>
  </si>
  <si>
    <t>G48</t>
  </si>
  <si>
    <t>G27</t>
  </si>
  <si>
    <t>103P095</t>
  </si>
  <si>
    <t>G28</t>
  </si>
  <si>
    <t>CP4-G20</t>
  </si>
  <si>
    <t>W15</t>
  </si>
  <si>
    <t>White</t>
  </si>
  <si>
    <t>W16</t>
  </si>
  <si>
    <t>103P084</t>
  </si>
  <si>
    <t>W17</t>
  </si>
  <si>
    <t>G82</t>
  </si>
  <si>
    <t>G70</t>
  </si>
  <si>
    <t>103P077</t>
  </si>
  <si>
    <t>G81</t>
  </si>
  <si>
    <t>G77</t>
  </si>
  <si>
    <t>G75</t>
  </si>
  <si>
    <t>G76</t>
  </si>
  <si>
    <t>G73</t>
  </si>
  <si>
    <t>G80</t>
  </si>
  <si>
    <t>G79</t>
  </si>
  <si>
    <t>G78</t>
  </si>
  <si>
    <t>G72</t>
  </si>
  <si>
    <t>M7a</t>
  </si>
  <si>
    <t>104A005</t>
  </si>
  <si>
    <t>M8a</t>
  </si>
  <si>
    <t>M8b</t>
  </si>
  <si>
    <t>M8c</t>
  </si>
  <si>
    <t>M9a</t>
  </si>
  <si>
    <t>104A015</t>
  </si>
  <si>
    <t>M10a</t>
  </si>
  <si>
    <t>M10b</t>
  </si>
  <si>
    <t>M11</t>
  </si>
  <si>
    <t>M12</t>
  </si>
  <si>
    <t>M13</t>
  </si>
  <si>
    <t>CP5-M15</t>
  </si>
  <si>
    <t>G89</t>
  </si>
  <si>
    <t>G88</t>
  </si>
  <si>
    <t>G95</t>
  </si>
  <si>
    <t>H8</t>
  </si>
  <si>
    <t>G83</t>
  </si>
  <si>
    <t>G94</t>
  </si>
  <si>
    <t>G91</t>
  </si>
  <si>
    <t>G90</t>
  </si>
  <si>
    <t>G92</t>
  </si>
  <si>
    <t>G93</t>
  </si>
  <si>
    <t>G87</t>
  </si>
  <si>
    <t>G99</t>
  </si>
  <si>
    <t>CP5-G21</t>
  </si>
  <si>
    <t>CP4-G53</t>
  </si>
  <si>
    <t>CP5-G54</t>
  </si>
  <si>
    <t>M16</t>
  </si>
  <si>
    <t>M7b</t>
  </si>
  <si>
    <t>CP4-G22</t>
  </si>
  <si>
    <t>CP7-W1</t>
  </si>
  <si>
    <t>CP7-W6</t>
  </si>
  <si>
    <t>CP7-W9B</t>
  </si>
  <si>
    <t>CP7-W9H</t>
  </si>
  <si>
    <t>W19</t>
  </si>
  <si>
    <t>G111</t>
  </si>
  <si>
    <t>G112</t>
  </si>
  <si>
    <t>G113</t>
  </si>
  <si>
    <t>G114</t>
  </si>
  <si>
    <t>CP7-W18A</t>
  </si>
  <si>
    <t>CP7-W18B</t>
  </si>
  <si>
    <t>CP7-W9L</t>
  </si>
  <si>
    <t>CP7-W10</t>
  </si>
  <si>
    <t>CP7-G26</t>
  </si>
  <si>
    <t>CP7-W9D</t>
  </si>
  <si>
    <t>G141</t>
  </si>
  <si>
    <t>W27</t>
  </si>
  <si>
    <t>103P094</t>
  </si>
  <si>
    <t>W28</t>
  </si>
  <si>
    <t>W29</t>
  </si>
  <si>
    <t>W30</t>
  </si>
  <si>
    <t>W31</t>
  </si>
  <si>
    <t>W32</t>
  </si>
  <si>
    <t>CP8-G4</t>
  </si>
  <si>
    <t>CP8-G15</t>
  </si>
  <si>
    <t>CP9-G3</t>
  </si>
  <si>
    <t>CP10-W24</t>
  </si>
  <si>
    <t>CP10-W22</t>
  </si>
  <si>
    <t>CP10-W21</t>
  </si>
  <si>
    <t>G136</t>
  </si>
  <si>
    <t>G139</t>
  </si>
  <si>
    <t>G134</t>
  </si>
  <si>
    <t>G135</t>
  </si>
  <si>
    <t>CP10-G119</t>
  </si>
  <si>
    <t>CP10-G121</t>
  </si>
  <si>
    <t>L14</t>
  </si>
  <si>
    <t>103P057</t>
  </si>
  <si>
    <t>G133</t>
  </si>
  <si>
    <t>G137</t>
  </si>
  <si>
    <t>G140</t>
  </si>
  <si>
    <t>CP10-G115</t>
  </si>
  <si>
    <t>CP10-M17</t>
  </si>
  <si>
    <t>CP10-W35</t>
  </si>
  <si>
    <t>CP10-W23</t>
  </si>
  <si>
    <t>CP10-W33</t>
  </si>
  <si>
    <t>CP10-W34</t>
  </si>
  <si>
    <t>G144</t>
  </si>
  <si>
    <t>G143</t>
  </si>
  <si>
    <t>G138</t>
  </si>
  <si>
    <t>CP10-W20</t>
  </si>
  <si>
    <t>CP9-G103</t>
  </si>
  <si>
    <t>CP8-W11</t>
  </si>
  <si>
    <t>CP9-G108</t>
  </si>
  <si>
    <t>CP11-L8</t>
  </si>
  <si>
    <t>CP10-G120</t>
  </si>
  <si>
    <t>L7</t>
  </si>
  <si>
    <t>CP10-G110</t>
  </si>
  <si>
    <t>CP10-G2</t>
  </si>
  <si>
    <t>CP11-L2</t>
  </si>
  <si>
    <t>CP11-L7</t>
  </si>
  <si>
    <t>CP11-L12</t>
  </si>
  <si>
    <t>L18</t>
  </si>
  <si>
    <t>G145</t>
  </si>
  <si>
    <t>CP11-L6</t>
  </si>
  <si>
    <t>L20</t>
  </si>
  <si>
    <t>L19</t>
  </si>
  <si>
    <t>Status         (P=Proposed/ R=Recce'd/ W=Work in Progress/ F=Field Marked/ C=Cutting Authority Issued)</t>
  </si>
  <si>
    <t>R</t>
  </si>
  <si>
    <t>P</t>
  </si>
  <si>
    <t>C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</si>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</sst>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  <charset val="1"/>
    </font>
    <font>
      <b/>
      <sz val="11"/>
      <name val="Calibri"/>
      <charset val="1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2" fontId="0" fillId="0" borderId="0" xfId="0" applyNumberFormat="1"/>
    <xf numFmtId="1" fontId="0" fillId="0" borderId="0" xfId="0" applyNumberForma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36"/>
  <sheetViews>
    <sheetView tabSelected="1" zoomScaleNormal="100" workbookViewId="0">
      <selection activeCell="E8" sqref="E8"/>
    </sheetView>
  </sheetViews>
  <sheetFormatPr defaultColWidth="8.5703125" defaultRowHeight="15" x14ac:dyDescent="0.25"/>
  <cols>
    <col min="1" max="1" width="12.85546875" customWidth="1"/>
    <col min="2" max="2" width="10.85546875" customWidth="1"/>
    <col min="3" max="3" width="15.42578125" customWidth="1"/>
    <col min="4" max="4" width="7.42578125" customWidth="1"/>
    <col min="5" max="5" width="15.42578125" customWidth="1"/>
    <col min="6" max="6" width="15.85546875" customWidth="1"/>
    <col min="7" max="7" width="23.85546875" customWidth="1"/>
  </cols>
  <sheetData>
    <row r="1" spans="1:7" ht="62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158</v>
      </c>
    </row>
    <row r="2" spans="1:7" x14ac:dyDescent="0.25">
      <c r="A2" s="5" t="s">
        <v>6</v>
      </c>
      <c r="B2" s="5" t="s">
        <v>7</v>
      </c>
      <c r="C2" s="6">
        <v>5.2169241657500001</v>
      </c>
      <c r="D2" s="5">
        <v>350</v>
      </c>
      <c r="E2" s="7">
        <f>C2*D2</f>
        <v>1825.9234580125001</v>
      </c>
      <c r="F2" s="5" t="s">
        <v>8</v>
      </c>
      <c r="G2" s="8" t="s">
        <v>159</v>
      </c>
    </row>
    <row r="3" spans="1:7" x14ac:dyDescent="0.25">
      <c r="A3" s="5" t="s">
        <v>9</v>
      </c>
      <c r="B3" s="5" t="s">
        <v>7</v>
      </c>
      <c r="C3" s="6">
        <v>6.9360384346200004</v>
      </c>
      <c r="D3" s="5">
        <v>350</v>
      </c>
      <c r="E3" s="7">
        <f t="shared" ref="E3:E65" si="0">C3*D3</f>
        <v>2427.6134521170002</v>
      </c>
      <c r="F3" s="5" t="s">
        <v>8</v>
      </c>
      <c r="G3" s="8" t="s">
        <v>159</v>
      </c>
    </row>
    <row r="4" spans="1:7" x14ac:dyDescent="0.25">
      <c r="A4" s="5" t="s">
        <v>10</v>
      </c>
      <c r="B4" s="5" t="s">
        <v>11</v>
      </c>
      <c r="C4" s="6">
        <v>23.981713790099999</v>
      </c>
      <c r="D4" s="5">
        <v>280</v>
      </c>
      <c r="E4" s="7">
        <f t="shared" si="0"/>
        <v>6714.8798612279998</v>
      </c>
      <c r="F4" s="5" t="s">
        <v>12</v>
      </c>
      <c r="G4" s="8" t="s">
        <v>159</v>
      </c>
    </row>
    <row r="5" spans="1:7" x14ac:dyDescent="0.25">
      <c r="A5" s="5" t="s">
        <v>13</v>
      </c>
      <c r="B5" s="5" t="s">
        <v>11</v>
      </c>
      <c r="C5" s="6">
        <v>24.2820546126</v>
      </c>
      <c r="D5" s="5">
        <v>280</v>
      </c>
      <c r="E5" s="7">
        <f t="shared" si="0"/>
        <v>6798.9752915279996</v>
      </c>
      <c r="F5" s="5" t="s">
        <v>12</v>
      </c>
      <c r="G5" s="8" t="s">
        <v>159</v>
      </c>
    </row>
    <row r="6" spans="1:7" x14ac:dyDescent="0.25">
      <c r="A6" s="5" t="s">
        <v>14</v>
      </c>
      <c r="B6" s="5" t="s">
        <v>15</v>
      </c>
      <c r="C6" s="6">
        <v>28.113501639500001</v>
      </c>
      <c r="D6" s="5">
        <v>300</v>
      </c>
      <c r="E6" s="7">
        <f t="shared" si="0"/>
        <v>8434.050491850001</v>
      </c>
      <c r="F6" s="5" t="s">
        <v>8</v>
      </c>
      <c r="G6" s="8" t="s">
        <v>160</v>
      </c>
    </row>
    <row r="7" spans="1:7" x14ac:dyDescent="0.25">
      <c r="A7" s="5" t="s">
        <v>16</v>
      </c>
      <c r="B7" s="5" t="s">
        <v>17</v>
      </c>
      <c r="C7" s="6">
        <v>34.447342757800001</v>
      </c>
      <c r="D7" s="5">
        <v>350</v>
      </c>
      <c r="E7" s="7">
        <f t="shared" si="0"/>
        <v>12056.569965230001</v>
      </c>
      <c r="F7" s="5" t="s">
        <v>8</v>
      </c>
      <c r="G7" s="8" t="s">
        <v>160</v>
      </c>
    </row>
    <row r="8" spans="1:7" x14ac:dyDescent="0.25">
      <c r="A8" s="5" t="s">
        <v>18</v>
      </c>
      <c r="B8" s="5" t="s">
        <v>17</v>
      </c>
      <c r="C8" s="6">
        <v>10.6120769877</v>
      </c>
      <c r="D8" s="5">
        <v>350</v>
      </c>
      <c r="E8" s="7">
        <f t="shared" si="0"/>
        <v>3714.2269456949998</v>
      </c>
      <c r="F8" s="5" t="s">
        <v>8</v>
      </c>
      <c r="G8" s="8" t="s">
        <v>159</v>
      </c>
    </row>
    <row r="9" spans="1:7" x14ac:dyDescent="0.25">
      <c r="A9" s="5" t="s">
        <v>19</v>
      </c>
      <c r="B9" s="5" t="s">
        <v>17</v>
      </c>
      <c r="C9" s="6">
        <v>6.5197807331000002</v>
      </c>
      <c r="D9" s="5">
        <v>350</v>
      </c>
      <c r="E9" s="7">
        <f t="shared" si="0"/>
        <v>2281.9232565850002</v>
      </c>
      <c r="F9" s="5" t="s">
        <v>8</v>
      </c>
      <c r="G9" s="8" t="s">
        <v>159</v>
      </c>
    </row>
    <row r="10" spans="1:7" x14ac:dyDescent="0.25">
      <c r="A10" s="5" t="s">
        <v>20</v>
      </c>
      <c r="B10" s="5" t="s">
        <v>17</v>
      </c>
      <c r="C10" s="6">
        <v>11.288785704</v>
      </c>
      <c r="D10" s="5">
        <v>350</v>
      </c>
      <c r="E10" s="7">
        <f t="shared" si="0"/>
        <v>3951.0749964000001</v>
      </c>
      <c r="F10" s="5" t="s">
        <v>8</v>
      </c>
      <c r="G10" s="8" t="s">
        <v>159</v>
      </c>
    </row>
    <row r="11" spans="1:7" x14ac:dyDescent="0.25">
      <c r="A11" s="5" t="s">
        <v>21</v>
      </c>
      <c r="B11" s="5" t="s">
        <v>17</v>
      </c>
      <c r="C11" s="6">
        <v>10.674180752</v>
      </c>
      <c r="D11" s="5">
        <v>350</v>
      </c>
      <c r="E11" s="7">
        <f t="shared" si="0"/>
        <v>3735.9632631999998</v>
      </c>
      <c r="F11" s="5" t="s">
        <v>8</v>
      </c>
      <c r="G11" s="8" t="s">
        <v>159</v>
      </c>
    </row>
    <row r="12" spans="1:7" x14ac:dyDescent="0.25">
      <c r="A12" s="5" t="s">
        <v>22</v>
      </c>
      <c r="B12" s="5" t="s">
        <v>17</v>
      </c>
      <c r="C12" s="6">
        <v>3.6368313679500002</v>
      </c>
      <c r="D12" s="5">
        <v>350</v>
      </c>
      <c r="E12" s="7">
        <f t="shared" si="0"/>
        <v>1272.8909787825</v>
      </c>
      <c r="F12" s="5" t="s">
        <v>8</v>
      </c>
      <c r="G12" s="8" t="s">
        <v>159</v>
      </c>
    </row>
    <row r="13" spans="1:7" x14ac:dyDescent="0.25">
      <c r="A13" s="5" t="s">
        <v>23</v>
      </c>
      <c r="B13" s="5" t="s">
        <v>24</v>
      </c>
      <c r="C13" s="6">
        <v>44.250684558499998</v>
      </c>
      <c r="D13" s="5">
        <v>350</v>
      </c>
      <c r="E13" s="7">
        <f t="shared" si="0"/>
        <v>15487.739595474999</v>
      </c>
      <c r="F13" s="5" t="s">
        <v>8</v>
      </c>
      <c r="G13" s="8" t="s">
        <v>159</v>
      </c>
    </row>
    <row r="14" spans="1:7" x14ac:dyDescent="0.25">
      <c r="A14" s="5" t="s">
        <v>25</v>
      </c>
      <c r="B14" s="5" t="s">
        <v>15</v>
      </c>
      <c r="C14" s="6">
        <v>42.3171466951</v>
      </c>
      <c r="D14" s="5">
        <v>425</v>
      </c>
      <c r="E14" s="7">
        <f t="shared" si="0"/>
        <v>17984.787345417499</v>
      </c>
      <c r="F14" s="5" t="s">
        <v>8</v>
      </c>
      <c r="G14" s="8" t="s">
        <v>161</v>
      </c>
    </row>
    <row r="15" spans="1:7" x14ac:dyDescent="0.25">
      <c r="A15" s="5" t="s">
        <v>27</v>
      </c>
      <c r="B15" s="5" t="s">
        <v>26</v>
      </c>
      <c r="C15" s="6">
        <v>25.366508283999998</v>
      </c>
      <c r="D15" s="5">
        <v>350</v>
      </c>
      <c r="E15" s="7">
        <f t="shared" si="0"/>
        <v>8878.2778994</v>
      </c>
      <c r="F15" s="5" t="s">
        <v>8</v>
      </c>
      <c r="G15" s="8" t="s">
        <v>161</v>
      </c>
    </row>
    <row r="16" spans="1:7" x14ac:dyDescent="0.25">
      <c r="A16" s="5" t="s">
        <v>28</v>
      </c>
      <c r="B16" s="5" t="s">
        <v>7</v>
      </c>
      <c r="C16" s="6">
        <v>18.173089604299999</v>
      </c>
      <c r="D16" s="5">
        <v>350</v>
      </c>
      <c r="E16" s="7">
        <f t="shared" si="0"/>
        <v>6360.5813615050001</v>
      </c>
      <c r="F16" s="5" t="s">
        <v>8</v>
      </c>
      <c r="G16" s="8" t="s">
        <v>161</v>
      </c>
    </row>
    <row r="17" spans="1:7" x14ac:dyDescent="0.25">
      <c r="A17" s="5" t="s">
        <v>29</v>
      </c>
      <c r="B17" s="5" t="s">
        <v>15</v>
      </c>
      <c r="C17" s="6">
        <v>36.955203582499998</v>
      </c>
      <c r="D17" s="5">
        <v>425</v>
      </c>
      <c r="E17" s="7">
        <f t="shared" si="0"/>
        <v>15705.961522562498</v>
      </c>
      <c r="F17" s="5" t="s">
        <v>8</v>
      </c>
      <c r="G17" s="8" t="s">
        <v>161</v>
      </c>
    </row>
    <row r="18" spans="1:7" x14ac:dyDescent="0.25">
      <c r="A18" s="5" t="s">
        <v>30</v>
      </c>
      <c r="B18" s="5" t="s">
        <v>31</v>
      </c>
      <c r="C18" s="6">
        <v>64.996223742400005</v>
      </c>
      <c r="D18" s="5">
        <v>350</v>
      </c>
      <c r="E18" s="7">
        <f t="shared" si="0"/>
        <v>22748.678309840001</v>
      </c>
      <c r="F18" s="5" t="s">
        <v>32</v>
      </c>
      <c r="G18" s="8" t="s">
        <v>159</v>
      </c>
    </row>
    <row r="19" spans="1:7" x14ac:dyDescent="0.25">
      <c r="A19" s="5" t="s">
        <v>33</v>
      </c>
      <c r="B19" s="5" t="s">
        <v>15</v>
      </c>
      <c r="C19" s="6">
        <v>22.1854162345</v>
      </c>
      <c r="D19" s="5">
        <v>285</v>
      </c>
      <c r="E19" s="7">
        <f t="shared" si="0"/>
        <v>6322.8436268325004</v>
      </c>
      <c r="F19" s="5" t="s">
        <v>8</v>
      </c>
      <c r="G19" s="8" t="s">
        <v>160</v>
      </c>
    </row>
    <row r="20" spans="1:7" x14ac:dyDescent="0.25">
      <c r="A20" s="5" t="s">
        <v>34</v>
      </c>
      <c r="B20" s="5" t="s">
        <v>15</v>
      </c>
      <c r="C20" s="6">
        <v>44.774294061900001</v>
      </c>
      <c r="D20" s="5">
        <v>350</v>
      </c>
      <c r="E20" s="7">
        <f t="shared" si="0"/>
        <v>15671.002921665</v>
      </c>
      <c r="F20" s="5" t="s">
        <v>8</v>
      </c>
      <c r="G20" s="8" t="s">
        <v>160</v>
      </c>
    </row>
    <row r="21" spans="1:7" x14ac:dyDescent="0.25">
      <c r="A21" s="5" t="s">
        <v>35</v>
      </c>
      <c r="B21" s="5" t="s">
        <v>15</v>
      </c>
      <c r="C21" s="6">
        <v>9.9190386553199996</v>
      </c>
      <c r="D21" s="5">
        <v>3350</v>
      </c>
      <c r="E21" s="7">
        <f t="shared" si="0"/>
        <v>33228.779495322</v>
      </c>
      <c r="F21" s="5" t="s">
        <v>8</v>
      </c>
      <c r="G21" s="8" t="s">
        <v>160</v>
      </c>
    </row>
    <row r="22" spans="1:7" x14ac:dyDescent="0.25">
      <c r="A22" s="5" t="s">
        <v>36</v>
      </c>
      <c r="B22" s="5" t="s">
        <v>15</v>
      </c>
      <c r="C22" s="6">
        <v>40.050147304799999</v>
      </c>
      <c r="D22" s="5">
        <v>350</v>
      </c>
      <c r="E22" s="7">
        <f t="shared" si="0"/>
        <v>14017.55155668</v>
      </c>
      <c r="F22" s="5" t="s">
        <v>8</v>
      </c>
      <c r="G22" s="8" t="s">
        <v>160</v>
      </c>
    </row>
    <row r="23" spans="1:7" x14ac:dyDescent="0.25">
      <c r="A23" s="5" t="s">
        <v>37</v>
      </c>
      <c r="B23" s="5" t="s">
        <v>38</v>
      </c>
      <c r="C23" s="6">
        <v>24.530178988799999</v>
      </c>
      <c r="D23" s="5">
        <v>350</v>
      </c>
      <c r="E23" s="7">
        <f t="shared" si="0"/>
        <v>8585.5626460799995</v>
      </c>
      <c r="F23" s="5" t="s">
        <v>8</v>
      </c>
      <c r="G23" s="8" t="s">
        <v>160</v>
      </c>
    </row>
    <row r="24" spans="1:7" x14ac:dyDescent="0.25">
      <c r="A24" s="5" t="s">
        <v>39</v>
      </c>
      <c r="B24" s="5" t="s">
        <v>38</v>
      </c>
      <c r="C24" s="6">
        <v>65.555294641399996</v>
      </c>
      <c r="D24" s="5">
        <v>350</v>
      </c>
      <c r="E24" s="7">
        <f t="shared" si="0"/>
        <v>22944.35312449</v>
      </c>
      <c r="F24" s="5" t="s">
        <v>8</v>
      </c>
      <c r="G24" s="8" t="s">
        <v>160</v>
      </c>
    </row>
    <row r="25" spans="1:7" x14ac:dyDescent="0.25">
      <c r="A25" s="5" t="s">
        <v>40</v>
      </c>
      <c r="B25" s="5" t="s">
        <v>41</v>
      </c>
      <c r="C25" s="6">
        <v>6.8610047754499996</v>
      </c>
      <c r="D25" s="5">
        <v>250</v>
      </c>
      <c r="E25" s="7">
        <f t="shared" si="0"/>
        <v>1715.2511938624998</v>
      </c>
      <c r="F25" s="5" t="s">
        <v>8</v>
      </c>
      <c r="G25" s="8" t="s">
        <v>160</v>
      </c>
    </row>
    <row r="26" spans="1:7" x14ac:dyDescent="0.25">
      <c r="A26" s="5" t="s">
        <v>42</v>
      </c>
      <c r="B26" s="5" t="s">
        <v>41</v>
      </c>
      <c r="C26" s="6">
        <v>18.5242620991</v>
      </c>
      <c r="D26" s="5">
        <v>250</v>
      </c>
      <c r="E26" s="7">
        <f t="shared" si="0"/>
        <v>4631.0655247750001</v>
      </c>
      <c r="F26" s="5" t="s">
        <v>8</v>
      </c>
      <c r="G26" s="8" t="s">
        <v>160</v>
      </c>
    </row>
    <row r="27" spans="1:7" x14ac:dyDescent="0.25">
      <c r="A27" s="5" t="s">
        <v>43</v>
      </c>
      <c r="B27" s="5" t="s">
        <v>11</v>
      </c>
      <c r="C27" s="6">
        <v>15.491057657400001</v>
      </c>
      <c r="D27" s="5">
        <v>380</v>
      </c>
      <c r="E27" s="7">
        <f t="shared" si="0"/>
        <v>5886.6019098120005</v>
      </c>
      <c r="F27" s="5" t="s">
        <v>8</v>
      </c>
      <c r="G27" s="8" t="s">
        <v>161</v>
      </c>
    </row>
    <row r="28" spans="1:7" x14ac:dyDescent="0.25">
      <c r="A28" s="5" t="s">
        <v>44</v>
      </c>
      <c r="B28" s="5" t="s">
        <v>41</v>
      </c>
      <c r="C28" s="6">
        <v>4.4701887819500001</v>
      </c>
      <c r="D28" s="5">
        <v>250</v>
      </c>
      <c r="E28" s="7">
        <f t="shared" si="0"/>
        <v>1117.5471954874999</v>
      </c>
      <c r="F28" s="5" t="s">
        <v>45</v>
      </c>
      <c r="G28" s="8" t="s">
        <v>159</v>
      </c>
    </row>
    <row r="29" spans="1:7" x14ac:dyDescent="0.25">
      <c r="A29" s="5" t="s">
        <v>46</v>
      </c>
      <c r="B29" s="5" t="s">
        <v>47</v>
      </c>
      <c r="C29" s="6">
        <v>11.569094808799999</v>
      </c>
      <c r="D29" s="5">
        <v>250</v>
      </c>
      <c r="E29" s="7">
        <f t="shared" si="0"/>
        <v>2892.2737021999997</v>
      </c>
      <c r="F29" s="5" t="s">
        <v>45</v>
      </c>
      <c r="G29" s="8" t="s">
        <v>159</v>
      </c>
    </row>
    <row r="30" spans="1:7" x14ac:dyDescent="0.25">
      <c r="A30" s="5" t="s">
        <v>48</v>
      </c>
      <c r="B30" s="5" t="s">
        <v>47</v>
      </c>
      <c r="C30" s="6">
        <v>16.478146930600001</v>
      </c>
      <c r="D30" s="5">
        <v>250</v>
      </c>
      <c r="E30" s="7">
        <f t="shared" si="0"/>
        <v>4119.53673265</v>
      </c>
      <c r="F30" s="5" t="s">
        <v>45</v>
      </c>
      <c r="G30" s="8" t="s">
        <v>159</v>
      </c>
    </row>
    <row r="31" spans="1:7" x14ac:dyDescent="0.25">
      <c r="A31" s="5" t="s">
        <v>49</v>
      </c>
      <c r="B31" s="5" t="s">
        <v>15</v>
      </c>
      <c r="C31" s="6">
        <v>37.364188110800001</v>
      </c>
      <c r="D31" s="5">
        <v>250</v>
      </c>
      <c r="E31" s="7">
        <f t="shared" si="0"/>
        <v>9341.0470277000004</v>
      </c>
      <c r="F31" s="5" t="s">
        <v>8</v>
      </c>
      <c r="G31" s="8" t="s">
        <v>159</v>
      </c>
    </row>
    <row r="32" spans="1:7" x14ac:dyDescent="0.25">
      <c r="A32" s="5" t="s">
        <v>50</v>
      </c>
      <c r="B32" s="5" t="s">
        <v>51</v>
      </c>
      <c r="C32" s="6">
        <v>18.3561740052</v>
      </c>
      <c r="D32" s="5">
        <v>250</v>
      </c>
      <c r="E32" s="7">
        <f t="shared" si="0"/>
        <v>4589.0435012999997</v>
      </c>
      <c r="F32" s="5" t="s">
        <v>8</v>
      </c>
      <c r="G32" s="8" t="s">
        <v>160</v>
      </c>
    </row>
    <row r="33" spans="1:7" x14ac:dyDescent="0.25">
      <c r="A33" s="5" t="s">
        <v>52</v>
      </c>
      <c r="B33" s="5" t="s">
        <v>17</v>
      </c>
      <c r="C33" s="6">
        <v>7.6687436360800003</v>
      </c>
      <c r="D33" s="5">
        <v>350</v>
      </c>
      <c r="E33" s="7">
        <f t="shared" si="0"/>
        <v>2684.0602726279999</v>
      </c>
      <c r="F33" s="5" t="s">
        <v>8</v>
      </c>
      <c r="G33" s="8" t="s">
        <v>160</v>
      </c>
    </row>
    <row r="34" spans="1:7" x14ac:dyDescent="0.25">
      <c r="A34" s="5" t="s">
        <v>53</v>
      </c>
      <c r="B34" s="5" t="s">
        <v>17</v>
      </c>
      <c r="C34" s="6">
        <v>3.1246982296599999</v>
      </c>
      <c r="D34" s="5">
        <v>350</v>
      </c>
      <c r="E34" s="7">
        <f t="shared" si="0"/>
        <v>1093.644380381</v>
      </c>
      <c r="F34" s="5" t="s">
        <v>8</v>
      </c>
      <c r="G34" s="8" t="s">
        <v>160</v>
      </c>
    </row>
    <row r="35" spans="1:7" x14ac:dyDescent="0.25">
      <c r="A35" s="5" t="s">
        <v>54</v>
      </c>
      <c r="B35" s="5" t="s">
        <v>17</v>
      </c>
      <c r="C35" s="6">
        <v>4.6058559859699999</v>
      </c>
      <c r="D35" s="5">
        <v>350</v>
      </c>
      <c r="E35" s="7">
        <f t="shared" si="0"/>
        <v>1612.0495950894999</v>
      </c>
      <c r="F35" s="5" t="s">
        <v>8</v>
      </c>
      <c r="G35" s="8" t="s">
        <v>160</v>
      </c>
    </row>
    <row r="36" spans="1:7" x14ac:dyDescent="0.25">
      <c r="A36" s="5" t="s">
        <v>55</v>
      </c>
      <c r="B36" s="5" t="s">
        <v>17</v>
      </c>
      <c r="C36" s="6">
        <v>17.543381861099999</v>
      </c>
      <c r="D36" s="5">
        <v>350</v>
      </c>
      <c r="E36" s="7">
        <f t="shared" si="0"/>
        <v>6140.1836513849994</v>
      </c>
      <c r="F36" s="5" t="s">
        <v>8</v>
      </c>
      <c r="G36" s="8" t="s">
        <v>160</v>
      </c>
    </row>
    <row r="37" spans="1:7" x14ac:dyDescent="0.25">
      <c r="A37" s="5" t="s">
        <v>56</v>
      </c>
      <c r="B37" s="5" t="s">
        <v>17</v>
      </c>
      <c r="C37" s="6">
        <v>6.6583873113300003</v>
      </c>
      <c r="D37" s="5">
        <v>350</v>
      </c>
      <c r="E37" s="7">
        <f t="shared" si="0"/>
        <v>2330.4355589655001</v>
      </c>
      <c r="F37" s="5" t="s">
        <v>8</v>
      </c>
      <c r="G37" s="8" t="s">
        <v>160</v>
      </c>
    </row>
    <row r="38" spans="1:7" x14ac:dyDescent="0.25">
      <c r="A38" s="5" t="s">
        <v>57</v>
      </c>
      <c r="B38" s="5" t="s">
        <v>17</v>
      </c>
      <c r="C38" s="6">
        <v>14.3441287107</v>
      </c>
      <c r="D38" s="5">
        <v>350</v>
      </c>
      <c r="E38" s="7">
        <f t="shared" si="0"/>
        <v>5020.4450487450003</v>
      </c>
      <c r="F38" s="5" t="s">
        <v>8</v>
      </c>
      <c r="G38" s="8" t="s">
        <v>160</v>
      </c>
    </row>
    <row r="39" spans="1:7" x14ac:dyDescent="0.25">
      <c r="A39" s="5" t="s">
        <v>58</v>
      </c>
      <c r="B39" s="5" t="s">
        <v>24</v>
      </c>
      <c r="C39" s="6">
        <v>7.1325117449400004</v>
      </c>
      <c r="D39" s="5">
        <v>350</v>
      </c>
      <c r="E39" s="7">
        <f t="shared" si="0"/>
        <v>2496.3791107290003</v>
      </c>
      <c r="F39" s="5" t="s">
        <v>8</v>
      </c>
      <c r="G39" s="8" t="s">
        <v>160</v>
      </c>
    </row>
    <row r="40" spans="1:7" x14ac:dyDescent="0.25">
      <c r="A40" s="5" t="s">
        <v>59</v>
      </c>
      <c r="B40" s="5" t="s">
        <v>24</v>
      </c>
      <c r="C40" s="6">
        <v>7.3748572394599998</v>
      </c>
      <c r="D40" s="5">
        <v>350</v>
      </c>
      <c r="E40" s="7">
        <f t="shared" si="0"/>
        <v>2581.2000338110001</v>
      </c>
      <c r="F40" s="5" t="s">
        <v>8</v>
      </c>
      <c r="G40" s="8" t="s">
        <v>160</v>
      </c>
    </row>
    <row r="41" spans="1:7" x14ac:dyDescent="0.25">
      <c r="A41" s="5" t="s">
        <v>60</v>
      </c>
      <c r="B41" s="5" t="s">
        <v>17</v>
      </c>
      <c r="C41" s="6">
        <v>5.2692197678200001</v>
      </c>
      <c r="D41" s="5">
        <v>350</v>
      </c>
      <c r="E41" s="7">
        <f t="shared" si="0"/>
        <v>1844.226918737</v>
      </c>
      <c r="F41" s="5" t="s">
        <v>8</v>
      </c>
      <c r="G41" s="8" t="s">
        <v>160</v>
      </c>
    </row>
    <row r="42" spans="1:7" x14ac:dyDescent="0.25">
      <c r="A42" s="5" t="s">
        <v>61</v>
      </c>
      <c r="B42" s="5" t="s">
        <v>62</v>
      </c>
      <c r="C42" s="6">
        <v>24.4912952948</v>
      </c>
      <c r="D42" s="5">
        <v>250</v>
      </c>
      <c r="E42" s="7">
        <f t="shared" si="0"/>
        <v>6122.8238237000005</v>
      </c>
      <c r="F42" s="5" t="s">
        <v>12</v>
      </c>
      <c r="G42" s="8" t="s">
        <v>159</v>
      </c>
    </row>
    <row r="43" spans="1:7" x14ac:dyDescent="0.25">
      <c r="A43" s="5" t="s">
        <v>63</v>
      </c>
      <c r="B43" s="5" t="s">
        <v>62</v>
      </c>
      <c r="C43" s="6">
        <v>11.090421581999999</v>
      </c>
      <c r="D43" s="5">
        <v>250</v>
      </c>
      <c r="E43" s="7">
        <f t="shared" si="0"/>
        <v>2772.6053954999998</v>
      </c>
      <c r="F43" s="5" t="s">
        <v>12</v>
      </c>
      <c r="G43" s="8" t="s">
        <v>159</v>
      </c>
    </row>
    <row r="44" spans="1:7" x14ac:dyDescent="0.25">
      <c r="A44" s="5" t="s">
        <v>64</v>
      </c>
      <c r="B44" s="5" t="s">
        <v>62</v>
      </c>
      <c r="C44" s="6">
        <v>3.3468142381099999</v>
      </c>
      <c r="D44" s="5">
        <v>250</v>
      </c>
      <c r="E44" s="7">
        <f t="shared" si="0"/>
        <v>836.70355952749992</v>
      </c>
      <c r="F44" s="5" t="s">
        <v>12</v>
      </c>
      <c r="G44" s="8" t="s">
        <v>159</v>
      </c>
    </row>
    <row r="45" spans="1:7" x14ac:dyDescent="0.25">
      <c r="A45" s="5" t="s">
        <v>65</v>
      </c>
      <c r="B45" s="5" t="s">
        <v>62</v>
      </c>
      <c r="C45" s="6">
        <v>11.295702201799999</v>
      </c>
      <c r="D45" s="5">
        <v>250</v>
      </c>
      <c r="E45" s="7">
        <f t="shared" si="0"/>
        <v>2823.9255504499997</v>
      </c>
      <c r="F45" s="5" t="s">
        <v>12</v>
      </c>
      <c r="G45" s="8" t="s">
        <v>159</v>
      </c>
    </row>
    <row r="46" spans="1:7" x14ac:dyDescent="0.25">
      <c r="A46" s="5" t="s">
        <v>66</v>
      </c>
      <c r="B46" s="5" t="s">
        <v>67</v>
      </c>
      <c r="C46" s="6">
        <v>33.655711929600002</v>
      </c>
      <c r="D46" s="5">
        <v>250</v>
      </c>
      <c r="E46" s="7">
        <f t="shared" si="0"/>
        <v>8413.9279824000005</v>
      </c>
      <c r="F46" s="5" t="s">
        <v>12</v>
      </c>
      <c r="G46" s="8" t="s">
        <v>159</v>
      </c>
    </row>
    <row r="47" spans="1:7" x14ac:dyDescent="0.25">
      <c r="A47" s="5" t="s">
        <v>68</v>
      </c>
      <c r="B47" s="5" t="s">
        <v>62</v>
      </c>
      <c r="C47" s="6">
        <v>2.3111081507</v>
      </c>
      <c r="D47" s="5">
        <v>250</v>
      </c>
      <c r="E47" s="7">
        <f t="shared" si="0"/>
        <v>577.77703767499997</v>
      </c>
      <c r="F47" s="5" t="s">
        <v>12</v>
      </c>
      <c r="G47" s="8" t="s">
        <v>159</v>
      </c>
    </row>
    <row r="48" spans="1:7" x14ac:dyDescent="0.25">
      <c r="A48" s="5" t="s">
        <v>69</v>
      </c>
      <c r="B48" s="5" t="s">
        <v>62</v>
      </c>
      <c r="C48" s="6">
        <v>1.48130429852</v>
      </c>
      <c r="D48" s="5">
        <v>250</v>
      </c>
      <c r="E48" s="7">
        <f t="shared" si="0"/>
        <v>370.32607462999999</v>
      </c>
      <c r="F48" s="5" t="s">
        <v>12</v>
      </c>
      <c r="G48" s="8" t="s">
        <v>159</v>
      </c>
    </row>
    <row r="49" spans="1:7" x14ac:dyDescent="0.25">
      <c r="A49" s="5" t="s">
        <v>70</v>
      </c>
      <c r="B49" s="5" t="s">
        <v>62</v>
      </c>
      <c r="C49" s="6">
        <v>10.019360623500001</v>
      </c>
      <c r="D49" s="5">
        <v>240</v>
      </c>
      <c r="E49" s="7">
        <f t="shared" si="0"/>
        <v>2404.6465496400001</v>
      </c>
      <c r="F49" s="5" t="s">
        <v>12</v>
      </c>
      <c r="G49" s="8" t="s">
        <v>159</v>
      </c>
    </row>
    <row r="50" spans="1:7" x14ac:dyDescent="0.25">
      <c r="A50" s="5" t="s">
        <v>71</v>
      </c>
      <c r="B50" s="5" t="s">
        <v>62</v>
      </c>
      <c r="C50" s="6">
        <v>8.17366960863</v>
      </c>
      <c r="D50" s="5">
        <v>240</v>
      </c>
      <c r="E50" s="7">
        <f t="shared" si="0"/>
        <v>1961.6807060711999</v>
      </c>
      <c r="F50" s="5" t="s">
        <v>12</v>
      </c>
      <c r="G50" s="8" t="s">
        <v>159</v>
      </c>
    </row>
    <row r="51" spans="1:7" x14ac:dyDescent="0.25">
      <c r="A51" s="5" t="s">
        <v>72</v>
      </c>
      <c r="B51" s="5" t="s">
        <v>62</v>
      </c>
      <c r="C51" s="6">
        <v>7.4543799244000004</v>
      </c>
      <c r="D51" s="5">
        <v>240</v>
      </c>
      <c r="E51" s="7">
        <f t="shared" si="0"/>
        <v>1789.0511818560001</v>
      </c>
      <c r="F51" s="5" t="s">
        <v>12</v>
      </c>
      <c r="G51" s="8" t="s">
        <v>159</v>
      </c>
    </row>
    <row r="52" spans="1:7" x14ac:dyDescent="0.25">
      <c r="A52" s="5" t="s">
        <v>73</v>
      </c>
      <c r="B52" s="5" t="s">
        <v>67</v>
      </c>
      <c r="C52" s="6">
        <v>30.222462482600001</v>
      </c>
      <c r="D52" s="5">
        <v>285</v>
      </c>
      <c r="E52" s="7">
        <f t="shared" si="0"/>
        <v>8613.4018075410004</v>
      </c>
      <c r="F52" s="5" t="s">
        <v>12</v>
      </c>
      <c r="G52" s="8" t="s">
        <v>161</v>
      </c>
    </row>
    <row r="53" spans="1:7" x14ac:dyDescent="0.25">
      <c r="A53" s="5" t="s">
        <v>74</v>
      </c>
      <c r="B53" s="5" t="s">
        <v>17</v>
      </c>
      <c r="C53" s="6">
        <v>11.208243742700001</v>
      </c>
      <c r="D53" s="5">
        <v>350</v>
      </c>
      <c r="E53" s="7">
        <f t="shared" si="0"/>
        <v>3922.8853099450002</v>
      </c>
      <c r="F53" s="5" t="s">
        <v>8</v>
      </c>
      <c r="G53" s="8" t="s">
        <v>159</v>
      </c>
    </row>
    <row r="54" spans="1:7" x14ac:dyDescent="0.25">
      <c r="A54" s="5" t="s">
        <v>75</v>
      </c>
      <c r="B54" s="5" t="s">
        <v>17</v>
      </c>
      <c r="C54" s="6">
        <v>7.7562494115299998</v>
      </c>
      <c r="D54" s="5">
        <v>350</v>
      </c>
      <c r="E54" s="7">
        <f t="shared" si="0"/>
        <v>2714.6872940355001</v>
      </c>
      <c r="F54" s="5" t="s">
        <v>8</v>
      </c>
      <c r="G54" s="8" t="s">
        <v>159</v>
      </c>
    </row>
    <row r="55" spans="1:7" x14ac:dyDescent="0.25">
      <c r="A55" s="5" t="s">
        <v>76</v>
      </c>
      <c r="B55" s="5" t="s">
        <v>24</v>
      </c>
      <c r="C55" s="6">
        <v>5.1873843667599999</v>
      </c>
      <c r="D55" s="5">
        <v>350</v>
      </c>
      <c r="E55" s="7">
        <f t="shared" si="0"/>
        <v>1815.5845283660001</v>
      </c>
      <c r="F55" s="5" t="s">
        <v>8</v>
      </c>
      <c r="G55" s="8" t="s">
        <v>159</v>
      </c>
    </row>
    <row r="56" spans="1:7" x14ac:dyDescent="0.25">
      <c r="A56" s="5" t="s">
        <v>77</v>
      </c>
      <c r="B56" s="5" t="s">
        <v>51</v>
      </c>
      <c r="C56" s="6">
        <v>39.4715427115</v>
      </c>
      <c r="D56" s="5">
        <v>200</v>
      </c>
      <c r="E56" s="7">
        <f t="shared" si="0"/>
        <v>7894.3085423000002</v>
      </c>
      <c r="F56" s="5" t="s">
        <v>8</v>
      </c>
      <c r="G56" s="8" t="s">
        <v>159</v>
      </c>
    </row>
    <row r="57" spans="1:7" x14ac:dyDescent="0.25">
      <c r="A57" s="5" t="s">
        <v>78</v>
      </c>
      <c r="B57" s="5" t="s">
        <v>41</v>
      </c>
      <c r="C57" s="6">
        <v>39.795876522699999</v>
      </c>
      <c r="D57" s="5">
        <v>350</v>
      </c>
      <c r="E57" s="7">
        <f t="shared" si="0"/>
        <v>13928.556782944999</v>
      </c>
      <c r="F57" s="5" t="s">
        <v>8</v>
      </c>
      <c r="G57" s="8" t="s">
        <v>159</v>
      </c>
    </row>
    <row r="58" spans="1:7" x14ac:dyDescent="0.25">
      <c r="A58" s="5" t="s">
        <v>79</v>
      </c>
      <c r="B58" s="5" t="s">
        <v>17</v>
      </c>
      <c r="C58" s="6">
        <v>13.1679210712</v>
      </c>
      <c r="D58" s="5">
        <v>350</v>
      </c>
      <c r="E58" s="7">
        <f t="shared" si="0"/>
        <v>4608.7723749200004</v>
      </c>
      <c r="F58" s="5" t="s">
        <v>8</v>
      </c>
      <c r="G58" s="8" t="s">
        <v>159</v>
      </c>
    </row>
    <row r="59" spans="1:7" x14ac:dyDescent="0.25">
      <c r="A59" s="5" t="s">
        <v>80</v>
      </c>
      <c r="B59" s="5" t="s">
        <v>17</v>
      </c>
      <c r="C59" s="6">
        <v>18.2455667051</v>
      </c>
      <c r="D59" s="5">
        <v>350</v>
      </c>
      <c r="E59" s="7">
        <f t="shared" si="0"/>
        <v>6385.9483467849996</v>
      </c>
      <c r="F59" s="5" t="s">
        <v>8</v>
      </c>
      <c r="G59" s="8" t="s">
        <v>159</v>
      </c>
    </row>
    <row r="60" spans="1:7" x14ac:dyDescent="0.25">
      <c r="A60" s="5" t="s">
        <v>81</v>
      </c>
      <c r="B60" s="5" t="s">
        <v>17</v>
      </c>
      <c r="C60" s="6">
        <v>6.7410529086100004</v>
      </c>
      <c r="D60" s="5">
        <v>350</v>
      </c>
      <c r="E60" s="7">
        <f t="shared" si="0"/>
        <v>2359.3685180135003</v>
      </c>
      <c r="F60" s="5" t="s">
        <v>8</v>
      </c>
      <c r="G60" s="8" t="s">
        <v>159</v>
      </c>
    </row>
    <row r="61" spans="1:7" x14ac:dyDescent="0.25">
      <c r="A61" s="5" t="s">
        <v>82</v>
      </c>
      <c r="B61" s="5" t="s">
        <v>17</v>
      </c>
      <c r="C61" s="6">
        <v>13.3344800739</v>
      </c>
      <c r="D61" s="5">
        <v>350</v>
      </c>
      <c r="E61" s="7">
        <f t="shared" si="0"/>
        <v>4667.068025865</v>
      </c>
      <c r="F61" s="5" t="s">
        <v>8</v>
      </c>
      <c r="G61" s="8" t="s">
        <v>159</v>
      </c>
    </row>
    <row r="62" spans="1:7" x14ac:dyDescent="0.25">
      <c r="A62" s="5" t="s">
        <v>83</v>
      </c>
      <c r="B62" s="5" t="s">
        <v>17</v>
      </c>
      <c r="C62" s="6">
        <v>9.9567851465100006</v>
      </c>
      <c r="D62" s="5">
        <v>350</v>
      </c>
      <c r="E62" s="7">
        <f t="shared" si="0"/>
        <v>3484.8748012785004</v>
      </c>
      <c r="F62" s="5" t="s">
        <v>8</v>
      </c>
      <c r="G62" s="8" t="s">
        <v>159</v>
      </c>
    </row>
    <row r="63" spans="1:7" x14ac:dyDescent="0.25">
      <c r="A63" s="5" t="s">
        <v>84</v>
      </c>
      <c r="B63" s="5" t="s">
        <v>17</v>
      </c>
      <c r="C63" s="6">
        <v>20.5970219009</v>
      </c>
      <c r="D63" s="5">
        <v>350</v>
      </c>
      <c r="E63" s="7">
        <f t="shared" si="0"/>
        <v>7208.9576653149998</v>
      </c>
      <c r="F63" s="5" t="s">
        <v>8</v>
      </c>
      <c r="G63" s="8" t="s">
        <v>159</v>
      </c>
    </row>
    <row r="64" spans="1:7" x14ac:dyDescent="0.25">
      <c r="A64" s="5" t="s">
        <v>85</v>
      </c>
      <c r="B64" s="5" t="s">
        <v>11</v>
      </c>
      <c r="C64" s="6">
        <v>71.878596625499995</v>
      </c>
      <c r="D64" s="5">
        <v>300</v>
      </c>
      <c r="E64" s="7">
        <f t="shared" si="0"/>
        <v>21563.578987649998</v>
      </c>
      <c r="F64" s="5" t="s">
        <v>12</v>
      </c>
      <c r="G64" s="8" t="s">
        <v>159</v>
      </c>
    </row>
    <row r="65" spans="1:7" x14ac:dyDescent="0.25">
      <c r="A65" s="5" t="s">
        <v>86</v>
      </c>
      <c r="B65" s="5" t="s">
        <v>11</v>
      </c>
      <c r="C65" s="6">
        <v>9.3748182722299997</v>
      </c>
      <c r="D65" s="5">
        <v>350</v>
      </c>
      <c r="E65" s="7">
        <f t="shared" si="0"/>
        <v>3281.1863952804997</v>
      </c>
      <c r="F65" s="5" t="s">
        <v>8</v>
      </c>
      <c r="G65" s="8" t="s">
        <v>161</v>
      </c>
    </row>
    <row r="66" spans="1:7" x14ac:dyDescent="0.25">
      <c r="A66" s="5" t="s">
        <v>87</v>
      </c>
      <c r="B66" s="5" t="s">
        <v>11</v>
      </c>
      <c r="C66" s="6">
        <v>9.9899097680499995</v>
      </c>
      <c r="D66" s="5">
        <v>350</v>
      </c>
      <c r="E66" s="7">
        <f t="shared" ref="E66:E129" si="1">C66*D66</f>
        <v>3496.4684188174997</v>
      </c>
      <c r="F66" s="5" t="s">
        <v>8</v>
      </c>
      <c r="G66" s="8" t="s">
        <v>161</v>
      </c>
    </row>
    <row r="67" spans="1:7" x14ac:dyDescent="0.25">
      <c r="A67" s="5" t="s">
        <v>88</v>
      </c>
      <c r="B67" s="5" t="s">
        <v>11</v>
      </c>
      <c r="C67" s="6">
        <v>25.5550067647</v>
      </c>
      <c r="D67" s="5">
        <v>350</v>
      </c>
      <c r="E67" s="7">
        <f t="shared" si="1"/>
        <v>8944.252367645</v>
      </c>
      <c r="F67" s="5" t="s">
        <v>8</v>
      </c>
      <c r="G67" s="8" t="s">
        <v>161</v>
      </c>
    </row>
    <row r="68" spans="1:7" x14ac:dyDescent="0.25">
      <c r="A68" s="5" t="s">
        <v>89</v>
      </c>
      <c r="B68" s="5" t="s">
        <v>67</v>
      </c>
      <c r="C68" s="6">
        <v>57.830237100399998</v>
      </c>
      <c r="D68" s="5">
        <v>340</v>
      </c>
      <c r="E68" s="7">
        <f t="shared" si="1"/>
        <v>19662.280614135998</v>
      </c>
      <c r="F68" s="5" t="s">
        <v>12</v>
      </c>
      <c r="G68" s="8" t="s">
        <v>159</v>
      </c>
    </row>
    <row r="69" spans="1:7" x14ac:dyDescent="0.25">
      <c r="A69" s="5" t="s">
        <v>90</v>
      </c>
      <c r="B69" s="5" t="s">
        <v>62</v>
      </c>
      <c r="C69" s="6">
        <v>3.9304514092499998</v>
      </c>
      <c r="D69" s="5">
        <v>225</v>
      </c>
      <c r="E69" s="7">
        <f t="shared" si="1"/>
        <v>884.35156708124998</v>
      </c>
      <c r="F69" s="5" t="s">
        <v>12</v>
      </c>
      <c r="G69" s="8" t="s">
        <v>159</v>
      </c>
    </row>
    <row r="70" spans="1:7" x14ac:dyDescent="0.25">
      <c r="A70" s="5" t="s">
        <v>91</v>
      </c>
      <c r="B70" s="5" t="s">
        <v>11</v>
      </c>
      <c r="C70" s="6">
        <v>28.347355198100001</v>
      </c>
      <c r="D70" s="5">
        <v>380</v>
      </c>
      <c r="E70" s="7">
        <f t="shared" si="1"/>
        <v>10771.994975277999</v>
      </c>
      <c r="F70" s="5" t="s">
        <v>8</v>
      </c>
      <c r="G70" s="8" t="s">
        <v>161</v>
      </c>
    </row>
    <row r="71" spans="1:7" x14ac:dyDescent="0.25">
      <c r="A71" s="5" t="s">
        <v>92</v>
      </c>
      <c r="B71" s="5" t="s">
        <v>41</v>
      </c>
      <c r="C71" s="6">
        <v>1.1946186117399999</v>
      </c>
      <c r="D71" s="5">
        <v>250</v>
      </c>
      <c r="E71" s="7">
        <f t="shared" si="1"/>
        <v>298.654652935</v>
      </c>
      <c r="F71" s="5" t="s">
        <v>45</v>
      </c>
      <c r="G71" s="8" t="s">
        <v>161</v>
      </c>
    </row>
    <row r="72" spans="1:7" x14ac:dyDescent="0.25">
      <c r="A72" s="5" t="s">
        <v>93</v>
      </c>
      <c r="B72" s="5" t="s">
        <v>41</v>
      </c>
      <c r="C72" s="6">
        <v>5.9138905471000003</v>
      </c>
      <c r="D72" s="5">
        <v>250</v>
      </c>
      <c r="E72" s="7">
        <f t="shared" si="1"/>
        <v>1478.4726367750002</v>
      </c>
      <c r="F72" s="5" t="s">
        <v>45</v>
      </c>
      <c r="G72" s="8" t="s">
        <v>161</v>
      </c>
    </row>
    <row r="73" spans="1:7" x14ac:dyDescent="0.25">
      <c r="A73" s="5" t="s">
        <v>94</v>
      </c>
      <c r="B73" s="5" t="s">
        <v>41</v>
      </c>
      <c r="C73" s="6">
        <v>4.1716145086500003</v>
      </c>
      <c r="D73" s="5">
        <v>250</v>
      </c>
      <c r="E73" s="7">
        <f t="shared" si="1"/>
        <v>1042.9036271625</v>
      </c>
      <c r="F73" s="5" t="s">
        <v>8</v>
      </c>
      <c r="G73" s="8" t="s">
        <v>161</v>
      </c>
    </row>
    <row r="74" spans="1:7" x14ac:dyDescent="0.25">
      <c r="A74" s="5" t="s">
        <v>95</v>
      </c>
      <c r="B74" s="5" t="s">
        <v>41</v>
      </c>
      <c r="C74" s="6">
        <v>11.6892793757</v>
      </c>
      <c r="D74" s="5">
        <v>250</v>
      </c>
      <c r="E74" s="7">
        <f t="shared" si="1"/>
        <v>2922.319843925</v>
      </c>
      <c r="F74" s="5" t="s">
        <v>8</v>
      </c>
      <c r="G74" s="8" t="s">
        <v>161</v>
      </c>
    </row>
    <row r="75" spans="1:7" x14ac:dyDescent="0.25">
      <c r="A75" s="5" t="s">
        <v>96</v>
      </c>
      <c r="B75" s="5" t="s">
        <v>15</v>
      </c>
      <c r="C75" s="6">
        <v>53.2496430514</v>
      </c>
      <c r="D75" s="5">
        <v>300</v>
      </c>
      <c r="E75" s="7">
        <f t="shared" si="1"/>
        <v>15974.89291542</v>
      </c>
      <c r="F75" s="5" t="s">
        <v>8</v>
      </c>
      <c r="G75" s="8" t="s">
        <v>159</v>
      </c>
    </row>
    <row r="76" spans="1:7" x14ac:dyDescent="0.25">
      <c r="A76" s="5" t="s">
        <v>97</v>
      </c>
      <c r="B76" s="5" t="s">
        <v>41</v>
      </c>
      <c r="C76" s="6">
        <v>5.6560663270699996</v>
      </c>
      <c r="D76" s="5">
        <v>300</v>
      </c>
      <c r="E76" s="7">
        <f t="shared" si="1"/>
        <v>1696.8198981209998</v>
      </c>
      <c r="F76" s="5" t="s">
        <v>8</v>
      </c>
      <c r="G76" s="8" t="s">
        <v>159</v>
      </c>
    </row>
    <row r="77" spans="1:7" x14ac:dyDescent="0.25">
      <c r="A77" s="5" t="s">
        <v>98</v>
      </c>
      <c r="B77" s="5" t="s">
        <v>41</v>
      </c>
      <c r="C77" s="6">
        <v>10.3236469844</v>
      </c>
      <c r="D77" s="5">
        <v>300</v>
      </c>
      <c r="E77" s="7">
        <f t="shared" si="1"/>
        <v>3097.0940953199997</v>
      </c>
      <c r="F77" s="5" t="s">
        <v>8</v>
      </c>
      <c r="G77" s="8" t="s">
        <v>159</v>
      </c>
    </row>
    <row r="78" spans="1:7" x14ac:dyDescent="0.25">
      <c r="A78" s="5" t="s">
        <v>99</v>
      </c>
      <c r="B78" s="5" t="s">
        <v>15</v>
      </c>
      <c r="C78" s="6">
        <v>18.400036275000001</v>
      </c>
      <c r="D78" s="5">
        <v>300</v>
      </c>
      <c r="E78" s="7">
        <f t="shared" si="1"/>
        <v>5520.0108825000007</v>
      </c>
      <c r="F78" s="5" t="s">
        <v>8</v>
      </c>
      <c r="G78" s="8" t="s">
        <v>159</v>
      </c>
    </row>
    <row r="79" spans="1:7" x14ac:dyDescent="0.25">
      <c r="A79" s="5" t="s">
        <v>100</v>
      </c>
      <c r="B79" s="5" t="s">
        <v>15</v>
      </c>
      <c r="C79" s="6">
        <v>4.5410929544099998</v>
      </c>
      <c r="D79" s="5">
        <v>300</v>
      </c>
      <c r="E79" s="7">
        <f t="shared" si="1"/>
        <v>1362.327886323</v>
      </c>
      <c r="F79" s="5" t="s">
        <v>8</v>
      </c>
      <c r="G79" s="8" t="s">
        <v>159</v>
      </c>
    </row>
    <row r="80" spans="1:7" x14ac:dyDescent="0.25">
      <c r="A80" s="5" t="s">
        <v>101</v>
      </c>
      <c r="B80" s="5" t="s">
        <v>41</v>
      </c>
      <c r="C80" s="6">
        <v>23.0832826364</v>
      </c>
      <c r="D80" s="5">
        <v>342</v>
      </c>
      <c r="E80" s="7">
        <f t="shared" si="1"/>
        <v>7894.4826616487999</v>
      </c>
      <c r="F80" s="5" t="s">
        <v>45</v>
      </c>
      <c r="G80" s="8" t="s">
        <v>161</v>
      </c>
    </row>
    <row r="81" spans="1:7" x14ac:dyDescent="0.25">
      <c r="A81" s="5" t="s">
        <v>102</v>
      </c>
      <c r="B81" s="5" t="s">
        <v>41</v>
      </c>
      <c r="C81" s="6">
        <v>4.5105378080699996</v>
      </c>
      <c r="D81" s="5">
        <v>493</v>
      </c>
      <c r="E81" s="7">
        <f t="shared" si="1"/>
        <v>2223.6951393785098</v>
      </c>
      <c r="F81" s="5" t="s">
        <v>45</v>
      </c>
      <c r="G81" s="8" t="s">
        <v>161</v>
      </c>
    </row>
    <row r="82" spans="1:7" x14ac:dyDescent="0.25">
      <c r="A82" s="5" t="s">
        <v>103</v>
      </c>
      <c r="B82" s="5" t="s">
        <v>41</v>
      </c>
      <c r="C82" s="6">
        <v>8.8390701357699992</v>
      </c>
      <c r="D82" s="5">
        <v>300</v>
      </c>
      <c r="E82" s="7">
        <f t="shared" si="1"/>
        <v>2651.7210407309999</v>
      </c>
      <c r="F82" s="5" t="s">
        <v>8</v>
      </c>
      <c r="G82" s="8" t="s">
        <v>161</v>
      </c>
    </row>
    <row r="83" spans="1:7" x14ac:dyDescent="0.25">
      <c r="A83" s="5" t="s">
        <v>104</v>
      </c>
      <c r="B83" s="5" t="s">
        <v>41</v>
      </c>
      <c r="C83" s="6">
        <v>34.729084625200002</v>
      </c>
      <c r="D83" s="5">
        <v>250</v>
      </c>
      <c r="E83" s="7">
        <f t="shared" si="1"/>
        <v>8682.2711563000012</v>
      </c>
      <c r="F83" s="5" t="s">
        <v>8</v>
      </c>
      <c r="G83" s="8" t="s">
        <v>161</v>
      </c>
    </row>
    <row r="84" spans="1:7" x14ac:dyDescent="0.25">
      <c r="A84" s="5" t="s">
        <v>105</v>
      </c>
      <c r="B84" s="5" t="s">
        <v>41</v>
      </c>
      <c r="C84" s="6">
        <v>2.5529785683099999</v>
      </c>
      <c r="D84" s="5">
        <v>250</v>
      </c>
      <c r="E84" s="7">
        <f t="shared" si="1"/>
        <v>638.24464207749998</v>
      </c>
      <c r="F84" s="5" t="s">
        <v>8</v>
      </c>
      <c r="G84" s="8" t="s">
        <v>161</v>
      </c>
    </row>
    <row r="85" spans="1:7" x14ac:dyDescent="0.25">
      <c r="A85" s="5" t="s">
        <v>106</v>
      </c>
      <c r="B85" s="5" t="s">
        <v>41</v>
      </c>
      <c r="C85" s="6">
        <v>7.8073239913199997</v>
      </c>
      <c r="D85" s="5">
        <v>300</v>
      </c>
      <c r="E85" s="7">
        <f t="shared" si="1"/>
        <v>2342.1971973959999</v>
      </c>
      <c r="F85" s="5" t="s">
        <v>8</v>
      </c>
      <c r="G85" s="8" t="s">
        <v>161</v>
      </c>
    </row>
    <row r="86" spans="1:7" x14ac:dyDescent="0.25">
      <c r="A86" s="5" t="s">
        <v>107</v>
      </c>
      <c r="B86" s="5" t="s">
        <v>51</v>
      </c>
      <c r="C86" s="6">
        <v>24.478908715500001</v>
      </c>
      <c r="D86" s="5">
        <v>250</v>
      </c>
      <c r="E86" s="7">
        <f t="shared" si="1"/>
        <v>6119.7271788750004</v>
      </c>
      <c r="F86" s="5" t="s">
        <v>8</v>
      </c>
      <c r="G86" s="8" t="s">
        <v>162</v>
      </c>
    </row>
    <row r="87" spans="1:7" x14ac:dyDescent="0.25">
      <c r="A87" s="5" t="s">
        <v>108</v>
      </c>
      <c r="B87" s="5" t="s">
        <v>109</v>
      </c>
      <c r="C87" s="6">
        <v>7.09778793093</v>
      </c>
      <c r="D87" s="5">
        <v>300</v>
      </c>
      <c r="E87" s="7">
        <f t="shared" si="1"/>
        <v>2129.3363792790001</v>
      </c>
      <c r="F87" s="5" t="s">
        <v>45</v>
      </c>
      <c r="G87" s="8" t="s">
        <v>159</v>
      </c>
    </row>
    <row r="88" spans="1:7" x14ac:dyDescent="0.25">
      <c r="A88" s="5" t="s">
        <v>110</v>
      </c>
      <c r="B88" s="5" t="s">
        <v>109</v>
      </c>
      <c r="C88" s="6">
        <v>16.452332727000002</v>
      </c>
      <c r="D88" s="5">
        <v>300</v>
      </c>
      <c r="E88" s="7">
        <f t="shared" si="1"/>
        <v>4935.6998181000008</v>
      </c>
      <c r="F88" s="5" t="s">
        <v>45</v>
      </c>
      <c r="G88" s="8" t="s">
        <v>159</v>
      </c>
    </row>
    <row r="89" spans="1:7" x14ac:dyDescent="0.25">
      <c r="A89" s="5" t="s">
        <v>111</v>
      </c>
      <c r="B89" s="5" t="s">
        <v>62</v>
      </c>
      <c r="C89" s="6">
        <v>2.9050657339799999</v>
      </c>
      <c r="D89" s="5">
        <v>300</v>
      </c>
      <c r="E89" s="7">
        <f t="shared" si="1"/>
        <v>871.519720194</v>
      </c>
      <c r="F89" s="5" t="s">
        <v>45</v>
      </c>
      <c r="G89" s="8" t="s">
        <v>159</v>
      </c>
    </row>
    <row r="90" spans="1:7" x14ac:dyDescent="0.25">
      <c r="A90" s="5" t="s">
        <v>112</v>
      </c>
      <c r="B90" s="5" t="s">
        <v>62</v>
      </c>
      <c r="C90" s="6">
        <v>3.9168425111</v>
      </c>
      <c r="D90" s="5">
        <v>300</v>
      </c>
      <c r="E90" s="7">
        <f t="shared" si="1"/>
        <v>1175.0527533300001</v>
      </c>
      <c r="F90" s="5" t="s">
        <v>45</v>
      </c>
      <c r="G90" s="8" t="s">
        <v>159</v>
      </c>
    </row>
    <row r="91" spans="1:7" x14ac:dyDescent="0.25">
      <c r="A91" s="5" t="s">
        <v>113</v>
      </c>
      <c r="B91" s="5" t="s">
        <v>62</v>
      </c>
      <c r="C91" s="6">
        <v>59.143389456500003</v>
      </c>
      <c r="D91" s="5">
        <v>300</v>
      </c>
      <c r="E91" s="7">
        <f t="shared" si="1"/>
        <v>17743.016836950002</v>
      </c>
      <c r="F91" s="5" t="s">
        <v>45</v>
      </c>
      <c r="G91" s="8" t="s">
        <v>159</v>
      </c>
    </row>
    <row r="92" spans="1:7" x14ac:dyDescent="0.25">
      <c r="A92" s="5" t="s">
        <v>114</v>
      </c>
      <c r="B92" s="5" t="s">
        <v>62</v>
      </c>
      <c r="C92" s="6">
        <v>8.6935237714699998</v>
      </c>
      <c r="D92" s="5">
        <v>300</v>
      </c>
      <c r="E92" s="7">
        <f t="shared" si="1"/>
        <v>2608.0571314409999</v>
      </c>
      <c r="F92" s="5" t="s">
        <v>45</v>
      </c>
      <c r="G92" s="8" t="s">
        <v>159</v>
      </c>
    </row>
    <row r="93" spans="1:7" x14ac:dyDescent="0.25">
      <c r="A93" s="5" t="s">
        <v>115</v>
      </c>
      <c r="B93" s="5" t="s">
        <v>41</v>
      </c>
      <c r="C93" s="6">
        <v>7.0382155096799996</v>
      </c>
      <c r="D93" s="5">
        <v>350</v>
      </c>
      <c r="E93" s="7">
        <f t="shared" si="1"/>
        <v>2463.3754283879998</v>
      </c>
      <c r="F93" s="5" t="s">
        <v>12</v>
      </c>
      <c r="G93" s="8" t="s">
        <v>161</v>
      </c>
    </row>
    <row r="94" spans="1:7" x14ac:dyDescent="0.25">
      <c r="A94" s="5" t="s">
        <v>116</v>
      </c>
      <c r="B94" s="5" t="s">
        <v>41</v>
      </c>
      <c r="C94" s="6">
        <v>8.7342013597699992</v>
      </c>
      <c r="D94" s="5">
        <v>350</v>
      </c>
      <c r="E94" s="7">
        <f t="shared" si="1"/>
        <v>3056.9704759194997</v>
      </c>
      <c r="F94" s="5" t="s">
        <v>8</v>
      </c>
      <c r="G94" s="8" t="s">
        <v>161</v>
      </c>
    </row>
    <row r="95" spans="1:7" x14ac:dyDescent="0.25">
      <c r="A95" s="5" t="s">
        <v>117</v>
      </c>
      <c r="B95" s="5" t="s">
        <v>41</v>
      </c>
      <c r="C95" s="6">
        <v>49.535941629699998</v>
      </c>
      <c r="D95" s="5">
        <v>300</v>
      </c>
      <c r="E95" s="7">
        <f t="shared" si="1"/>
        <v>14860.782488909999</v>
      </c>
      <c r="F95" s="5" t="s">
        <v>8</v>
      </c>
      <c r="G95" s="8" t="s">
        <v>161</v>
      </c>
    </row>
    <row r="96" spans="1:7" x14ac:dyDescent="0.25">
      <c r="A96" s="5" t="s">
        <v>118</v>
      </c>
      <c r="B96" s="5" t="s">
        <v>109</v>
      </c>
      <c r="C96" s="6">
        <v>6.1015313885999998</v>
      </c>
      <c r="D96" s="5">
        <v>300</v>
      </c>
      <c r="E96" s="7">
        <f t="shared" si="1"/>
        <v>1830.4594165799999</v>
      </c>
      <c r="F96" s="5" t="s">
        <v>45</v>
      </c>
      <c r="G96" s="8" t="s">
        <v>161</v>
      </c>
    </row>
    <row r="97" spans="1:7" x14ac:dyDescent="0.25">
      <c r="A97" s="5" t="s">
        <v>119</v>
      </c>
      <c r="B97" s="5" t="s">
        <v>41</v>
      </c>
      <c r="C97" s="6">
        <v>5.3717450806100002</v>
      </c>
      <c r="D97" s="5">
        <v>300</v>
      </c>
      <c r="E97" s="7">
        <f t="shared" si="1"/>
        <v>1611.5235241830001</v>
      </c>
      <c r="F97" s="5" t="s">
        <v>45</v>
      </c>
      <c r="G97" s="8" t="s">
        <v>161</v>
      </c>
    </row>
    <row r="98" spans="1:7" x14ac:dyDescent="0.25">
      <c r="A98" s="5" t="s">
        <v>120</v>
      </c>
      <c r="B98" s="5" t="s">
        <v>41</v>
      </c>
      <c r="C98" s="6">
        <v>7.7862107369900002</v>
      </c>
      <c r="D98" s="5">
        <v>300</v>
      </c>
      <c r="E98" s="7">
        <f t="shared" si="1"/>
        <v>2335.863221097</v>
      </c>
      <c r="F98" s="5" t="s">
        <v>45</v>
      </c>
      <c r="G98" s="8" t="s">
        <v>161</v>
      </c>
    </row>
    <row r="99" spans="1:7" x14ac:dyDescent="0.25">
      <c r="A99" s="5" t="s">
        <v>121</v>
      </c>
      <c r="B99" s="5" t="s">
        <v>38</v>
      </c>
      <c r="C99" s="6">
        <v>18.767019849499999</v>
      </c>
      <c r="D99" s="5">
        <v>250</v>
      </c>
      <c r="E99" s="7">
        <f t="shared" si="1"/>
        <v>4691.7549623750001</v>
      </c>
      <c r="F99" s="5" t="s">
        <v>8</v>
      </c>
      <c r="G99" s="8" t="s">
        <v>162</v>
      </c>
    </row>
    <row r="100" spans="1:7" x14ac:dyDescent="0.25">
      <c r="A100" s="5" t="s">
        <v>122</v>
      </c>
      <c r="B100" s="5" t="s">
        <v>24</v>
      </c>
      <c r="C100" s="6">
        <v>46.351152290999998</v>
      </c>
      <c r="D100" s="5">
        <v>250</v>
      </c>
      <c r="E100" s="7">
        <f t="shared" si="1"/>
        <v>11587.78807275</v>
      </c>
      <c r="F100" s="5" t="s">
        <v>8</v>
      </c>
      <c r="G100" s="8" t="s">
        <v>162</v>
      </c>
    </row>
    <row r="101" spans="1:7" x14ac:dyDescent="0.25">
      <c r="A101" s="5" t="s">
        <v>123</v>
      </c>
      <c r="B101" s="5" t="s">
        <v>24</v>
      </c>
      <c r="C101" s="6">
        <v>20.0533396927</v>
      </c>
      <c r="D101" s="5">
        <v>250</v>
      </c>
      <c r="E101" s="7">
        <f t="shared" si="1"/>
        <v>5013.3349231749999</v>
      </c>
      <c r="F101" s="5" t="s">
        <v>8</v>
      </c>
      <c r="G101" s="8" t="s">
        <v>162</v>
      </c>
    </row>
    <row r="102" spans="1:7" x14ac:dyDescent="0.25">
      <c r="A102" s="5" t="s">
        <v>124</v>
      </c>
      <c r="B102" s="5" t="s">
        <v>38</v>
      </c>
      <c r="C102" s="6">
        <v>61.3904910515</v>
      </c>
      <c r="D102" s="5">
        <v>250</v>
      </c>
      <c r="E102" s="7">
        <f t="shared" si="1"/>
        <v>15347.622762875</v>
      </c>
      <c r="F102" s="5" t="s">
        <v>8</v>
      </c>
      <c r="G102" s="8" t="s">
        <v>162</v>
      </c>
    </row>
    <row r="103" spans="1:7" x14ac:dyDescent="0.25">
      <c r="A103" s="5" t="s">
        <v>125</v>
      </c>
      <c r="B103" s="5" t="s">
        <v>41</v>
      </c>
      <c r="C103" s="6">
        <v>5.3538341989499996</v>
      </c>
      <c r="D103" s="5">
        <v>300</v>
      </c>
      <c r="E103" s="7">
        <f t="shared" si="1"/>
        <v>1606.1502596849998</v>
      </c>
      <c r="F103" s="5" t="s">
        <v>12</v>
      </c>
      <c r="G103" s="8" t="s">
        <v>161</v>
      </c>
    </row>
    <row r="104" spans="1:7" x14ac:dyDescent="0.25">
      <c r="A104" s="5" t="s">
        <v>126</v>
      </c>
      <c r="B104" s="5" t="s">
        <v>41</v>
      </c>
      <c r="C104" s="6">
        <v>4.9196825965300004</v>
      </c>
      <c r="D104" s="5">
        <v>300</v>
      </c>
      <c r="E104" s="7">
        <f t="shared" si="1"/>
        <v>1475.9047789590002</v>
      </c>
      <c r="F104" s="5" t="s">
        <v>12</v>
      </c>
      <c r="G104" s="8" t="s">
        <v>161</v>
      </c>
    </row>
    <row r="105" spans="1:7" x14ac:dyDescent="0.25">
      <c r="A105" s="5" t="s">
        <v>127</v>
      </c>
      <c r="B105" s="5" t="s">
        <v>128</v>
      </c>
      <c r="C105" s="6">
        <v>72.8655282589</v>
      </c>
      <c r="D105" s="5">
        <v>300</v>
      </c>
      <c r="E105" s="7">
        <f t="shared" si="1"/>
        <v>21859.65847767</v>
      </c>
      <c r="F105" s="5" t="s">
        <v>8</v>
      </c>
      <c r="G105" s="8" t="s">
        <v>160</v>
      </c>
    </row>
    <row r="106" spans="1:7" x14ac:dyDescent="0.25">
      <c r="A106" s="5" t="s">
        <v>129</v>
      </c>
      <c r="B106" s="5" t="s">
        <v>24</v>
      </c>
      <c r="C106" s="6">
        <v>8.4843084382399994</v>
      </c>
      <c r="D106" s="5">
        <v>350</v>
      </c>
      <c r="E106" s="7">
        <f t="shared" si="1"/>
        <v>2969.5079533839998</v>
      </c>
      <c r="F106" s="5" t="s">
        <v>8</v>
      </c>
      <c r="G106" s="8" t="s">
        <v>162</v>
      </c>
    </row>
    <row r="107" spans="1:7" x14ac:dyDescent="0.25">
      <c r="A107" s="5" t="s">
        <v>130</v>
      </c>
      <c r="B107" s="5" t="s">
        <v>51</v>
      </c>
      <c r="C107" s="6">
        <v>34.605839078499997</v>
      </c>
      <c r="D107" s="5">
        <v>250</v>
      </c>
      <c r="E107" s="7">
        <f t="shared" si="1"/>
        <v>8651.4597696249984</v>
      </c>
      <c r="F107" s="5" t="s">
        <v>8</v>
      </c>
      <c r="G107" s="8" t="s">
        <v>162</v>
      </c>
    </row>
    <row r="108" spans="1:7" x14ac:dyDescent="0.25">
      <c r="A108" s="5" t="s">
        <v>131</v>
      </c>
      <c r="B108" s="5" t="s">
        <v>51</v>
      </c>
      <c r="C108" s="6">
        <v>12.362149703</v>
      </c>
      <c r="D108" s="5">
        <v>250</v>
      </c>
      <c r="E108" s="7">
        <f t="shared" si="1"/>
        <v>3090.5374257499998</v>
      </c>
      <c r="F108" s="5" t="s">
        <v>8</v>
      </c>
      <c r="G108" s="8" t="s">
        <v>162</v>
      </c>
    </row>
    <row r="109" spans="1:7" x14ac:dyDescent="0.25">
      <c r="A109" s="5" t="s">
        <v>132</v>
      </c>
      <c r="B109" s="5" t="s">
        <v>62</v>
      </c>
      <c r="C109" s="6">
        <v>2.3434489832600001</v>
      </c>
      <c r="D109" s="5">
        <v>300</v>
      </c>
      <c r="E109" s="7">
        <f t="shared" si="1"/>
        <v>703.03469497800006</v>
      </c>
      <c r="F109" s="5" t="s">
        <v>12</v>
      </c>
      <c r="G109" s="8" t="s">
        <v>161</v>
      </c>
    </row>
    <row r="110" spans="1:7" x14ac:dyDescent="0.25">
      <c r="A110" s="5" t="s">
        <v>133</v>
      </c>
      <c r="B110" s="5" t="s">
        <v>62</v>
      </c>
      <c r="C110" s="6">
        <v>3.0622824477599999</v>
      </c>
      <c r="D110" s="5">
        <v>330</v>
      </c>
      <c r="E110" s="7">
        <f t="shared" si="1"/>
        <v>1010.5532077608</v>
      </c>
      <c r="F110" s="5" t="s">
        <v>12</v>
      </c>
      <c r="G110" s="8" t="s">
        <v>161</v>
      </c>
    </row>
    <row r="111" spans="1:7" x14ac:dyDescent="0.25">
      <c r="A111" s="5" t="s">
        <v>134</v>
      </c>
      <c r="B111" s="5" t="s">
        <v>41</v>
      </c>
      <c r="C111" s="6">
        <v>11.7553553456</v>
      </c>
      <c r="D111" s="5">
        <v>375</v>
      </c>
      <c r="E111" s="7">
        <f t="shared" si="1"/>
        <v>4408.2582546000003</v>
      </c>
      <c r="F111" s="5" t="s">
        <v>45</v>
      </c>
      <c r="G111" s="8" t="s">
        <v>161</v>
      </c>
    </row>
    <row r="112" spans="1:7" x14ac:dyDescent="0.25">
      <c r="A112" s="5" t="s">
        <v>135</v>
      </c>
      <c r="B112" s="5" t="s">
        <v>109</v>
      </c>
      <c r="C112" s="6">
        <v>4.2212012381499999</v>
      </c>
      <c r="D112" s="5">
        <v>300</v>
      </c>
      <c r="E112" s="7">
        <f t="shared" si="1"/>
        <v>1266.3603714450001</v>
      </c>
      <c r="F112" s="5" t="s">
        <v>45</v>
      </c>
      <c r="G112" s="8" t="s">
        <v>161</v>
      </c>
    </row>
    <row r="113" spans="1:7" x14ac:dyDescent="0.25">
      <c r="A113" s="5" t="s">
        <v>136</v>
      </c>
      <c r="B113" s="5" t="s">
        <v>41</v>
      </c>
      <c r="C113" s="6">
        <v>24.8980959047</v>
      </c>
      <c r="D113" s="5">
        <v>375</v>
      </c>
      <c r="E113" s="7">
        <f t="shared" si="1"/>
        <v>9336.7859642625008</v>
      </c>
      <c r="F113" s="5" t="s">
        <v>45</v>
      </c>
      <c r="G113" s="8" t="s">
        <v>161</v>
      </c>
    </row>
    <row r="114" spans="1:7" x14ac:dyDescent="0.25">
      <c r="A114" s="5" t="s">
        <v>137</v>
      </c>
      <c r="B114" s="5" t="s">
        <v>41</v>
      </c>
      <c r="C114" s="6">
        <v>5.8096260446699999</v>
      </c>
      <c r="D114" s="5">
        <v>375</v>
      </c>
      <c r="E114" s="7">
        <f t="shared" si="1"/>
        <v>2178.6097667512499</v>
      </c>
      <c r="F114" s="5" t="s">
        <v>45</v>
      </c>
      <c r="G114" s="8" t="s">
        <v>161</v>
      </c>
    </row>
    <row r="115" spans="1:7" x14ac:dyDescent="0.25">
      <c r="A115" s="5" t="s">
        <v>138</v>
      </c>
      <c r="B115" s="5" t="s">
        <v>24</v>
      </c>
      <c r="C115" s="6">
        <v>10.0510999346</v>
      </c>
      <c r="D115" s="5">
        <v>350</v>
      </c>
      <c r="E115" s="7">
        <f t="shared" si="1"/>
        <v>3517.8849771099999</v>
      </c>
      <c r="F115" s="5" t="s">
        <v>8</v>
      </c>
      <c r="G115" s="8" t="s">
        <v>162</v>
      </c>
    </row>
    <row r="116" spans="1:7" x14ac:dyDescent="0.25">
      <c r="A116" s="5" t="s">
        <v>139</v>
      </c>
      <c r="B116" s="5" t="s">
        <v>51</v>
      </c>
      <c r="C116" s="6">
        <v>57.636153579899997</v>
      </c>
      <c r="D116" s="5">
        <v>250</v>
      </c>
      <c r="E116" s="7">
        <f t="shared" si="1"/>
        <v>14409.038394974999</v>
      </c>
      <c r="F116" s="5" t="s">
        <v>8</v>
      </c>
      <c r="G116" s="8" t="s">
        <v>162</v>
      </c>
    </row>
    <row r="117" spans="1:7" x14ac:dyDescent="0.25">
      <c r="A117" s="5" t="s">
        <v>140</v>
      </c>
      <c r="B117" s="5" t="s">
        <v>51</v>
      </c>
      <c r="C117" s="6">
        <v>6.1404997658499996</v>
      </c>
      <c r="D117" s="5">
        <v>250</v>
      </c>
      <c r="E117" s="7">
        <f t="shared" si="1"/>
        <v>1535.1249414624999</v>
      </c>
      <c r="F117" s="5" t="s">
        <v>8</v>
      </c>
      <c r="G117" s="8" t="s">
        <v>162</v>
      </c>
    </row>
    <row r="118" spans="1:7" x14ac:dyDescent="0.25">
      <c r="A118" s="5" t="s">
        <v>141</v>
      </c>
      <c r="B118" s="5" t="s">
        <v>41</v>
      </c>
      <c r="C118" s="6">
        <v>3.65025970189</v>
      </c>
      <c r="D118" s="5">
        <v>300</v>
      </c>
      <c r="E118" s="7">
        <f t="shared" si="1"/>
        <v>1095.0779105670001</v>
      </c>
      <c r="F118" s="5" t="s">
        <v>45</v>
      </c>
      <c r="G118" s="8" t="s">
        <v>161</v>
      </c>
    </row>
    <row r="119" spans="1:7" x14ac:dyDescent="0.25">
      <c r="A119" s="5" t="s">
        <v>142</v>
      </c>
      <c r="B119" s="5" t="s">
        <v>38</v>
      </c>
      <c r="C119" s="6">
        <v>21.546544367799999</v>
      </c>
      <c r="D119" s="5">
        <v>360</v>
      </c>
      <c r="E119" s="7">
        <f t="shared" si="1"/>
        <v>7756.7559724080002</v>
      </c>
      <c r="F119" s="5" t="s">
        <v>8</v>
      </c>
      <c r="G119" s="8" t="s">
        <v>161</v>
      </c>
    </row>
    <row r="120" spans="1:7" x14ac:dyDescent="0.25">
      <c r="A120" s="5" t="s">
        <v>143</v>
      </c>
      <c r="B120" s="5" t="s">
        <v>41</v>
      </c>
      <c r="C120" s="6">
        <v>38.740403914600002</v>
      </c>
      <c r="D120" s="5">
        <v>250</v>
      </c>
      <c r="E120" s="7">
        <f t="shared" si="1"/>
        <v>9685.1009786499999</v>
      </c>
      <c r="F120" s="5" t="s">
        <v>8</v>
      </c>
      <c r="G120" s="8" t="s">
        <v>161</v>
      </c>
    </row>
    <row r="121" spans="1:7" x14ac:dyDescent="0.25">
      <c r="A121" s="5" t="s">
        <v>144</v>
      </c>
      <c r="B121" s="5" t="s">
        <v>41</v>
      </c>
      <c r="C121" s="6">
        <v>42.060734988299998</v>
      </c>
      <c r="D121" s="5">
        <v>280</v>
      </c>
      <c r="E121" s="7">
        <f t="shared" si="1"/>
        <v>11777.005796723999</v>
      </c>
      <c r="F121" s="5" t="s">
        <v>8</v>
      </c>
      <c r="G121" s="8" t="s">
        <v>161</v>
      </c>
    </row>
    <row r="122" spans="1:7" x14ac:dyDescent="0.25">
      <c r="A122" s="5" t="s">
        <v>145</v>
      </c>
      <c r="B122" s="5" t="s">
        <v>24</v>
      </c>
      <c r="C122" s="6">
        <v>26.8176414078</v>
      </c>
      <c r="D122" s="5">
        <v>325</v>
      </c>
      <c r="E122" s="7">
        <f t="shared" si="1"/>
        <v>8715.7334575349996</v>
      </c>
      <c r="F122" s="5" t="s">
        <v>8</v>
      </c>
      <c r="G122" s="8" t="s">
        <v>161</v>
      </c>
    </row>
    <row r="123" spans="1:7" x14ac:dyDescent="0.25">
      <c r="A123" s="5" t="s">
        <v>146</v>
      </c>
      <c r="B123" s="5" t="s">
        <v>41</v>
      </c>
      <c r="C123" s="6">
        <v>6.0702304742999997</v>
      </c>
      <c r="D123" s="5">
        <v>300</v>
      </c>
      <c r="E123" s="7">
        <f t="shared" si="1"/>
        <v>1821.0691422899999</v>
      </c>
      <c r="F123" s="5" t="s">
        <v>12</v>
      </c>
      <c r="G123" s="8" t="s">
        <v>161</v>
      </c>
    </row>
    <row r="124" spans="1:7" x14ac:dyDescent="0.25">
      <c r="A124" s="5" t="s">
        <v>147</v>
      </c>
      <c r="B124" s="5" t="s">
        <v>17</v>
      </c>
      <c r="C124" s="6">
        <v>6.5780753234800002</v>
      </c>
      <c r="D124" s="5">
        <v>325</v>
      </c>
      <c r="E124" s="7">
        <f t="shared" si="1"/>
        <v>2137.8744801309999</v>
      </c>
      <c r="F124" s="5" t="s">
        <v>8</v>
      </c>
      <c r="G124" s="8" t="s">
        <v>162</v>
      </c>
    </row>
    <row r="125" spans="1:7" x14ac:dyDescent="0.25">
      <c r="A125" s="5" t="s">
        <v>148</v>
      </c>
      <c r="B125" s="5" t="s">
        <v>26</v>
      </c>
      <c r="C125" s="6">
        <v>8.8183958903799997</v>
      </c>
      <c r="D125" s="5">
        <v>225</v>
      </c>
      <c r="E125" s="7">
        <f t="shared" si="1"/>
        <v>1984.1390753354999</v>
      </c>
      <c r="F125" s="5" t="s">
        <v>8</v>
      </c>
      <c r="G125" s="8" t="s">
        <v>161</v>
      </c>
    </row>
    <row r="126" spans="1:7" x14ac:dyDescent="0.25">
      <c r="A126" s="5" t="s">
        <v>149</v>
      </c>
      <c r="B126" s="5" t="s">
        <v>41</v>
      </c>
      <c r="C126" s="6">
        <v>2.2226912775800001</v>
      </c>
      <c r="D126" s="5">
        <v>350</v>
      </c>
      <c r="E126" s="7">
        <f t="shared" si="1"/>
        <v>777.941947153</v>
      </c>
      <c r="F126" s="5" t="s">
        <v>12</v>
      </c>
      <c r="G126" s="8" t="s">
        <v>161</v>
      </c>
    </row>
    <row r="127" spans="1:7" x14ac:dyDescent="0.25">
      <c r="A127" s="5" t="s">
        <v>150</v>
      </c>
      <c r="B127" s="5" t="s">
        <v>17</v>
      </c>
      <c r="C127" s="6">
        <v>48.159172826899997</v>
      </c>
      <c r="D127" s="5">
        <v>300</v>
      </c>
      <c r="E127" s="7">
        <f t="shared" si="1"/>
        <v>14447.75184807</v>
      </c>
      <c r="F127" s="5" t="s">
        <v>8</v>
      </c>
      <c r="G127" s="8" t="s">
        <v>161</v>
      </c>
    </row>
    <row r="128" spans="1:7" x14ac:dyDescent="0.25">
      <c r="A128" s="5" t="s">
        <v>151</v>
      </c>
      <c r="B128" s="5" t="s">
        <v>17</v>
      </c>
      <c r="C128" s="6">
        <v>14.1695044134</v>
      </c>
      <c r="D128" s="5">
        <v>325</v>
      </c>
      <c r="E128" s="7">
        <f t="shared" si="1"/>
        <v>4605.0889343549998</v>
      </c>
      <c r="F128" s="5" t="s">
        <v>8</v>
      </c>
      <c r="G128" s="8" t="s">
        <v>161</v>
      </c>
    </row>
    <row r="129" spans="1:7" x14ac:dyDescent="0.25">
      <c r="A129" s="5" t="s">
        <v>152</v>
      </c>
      <c r="B129" s="5" t="s">
        <v>17</v>
      </c>
      <c r="C129" s="6">
        <v>7.9714935253799997</v>
      </c>
      <c r="D129" s="5">
        <v>350</v>
      </c>
      <c r="E129" s="7">
        <f t="shared" si="1"/>
        <v>2790.022733883</v>
      </c>
      <c r="F129" s="5" t="s">
        <v>8</v>
      </c>
      <c r="G129" s="8" t="s">
        <v>161</v>
      </c>
    </row>
    <row r="130" spans="1:7" x14ac:dyDescent="0.25">
      <c r="A130" s="5" t="s">
        <v>153</v>
      </c>
      <c r="B130" s="5" t="s">
        <v>31</v>
      </c>
      <c r="C130" s="6">
        <v>18.871820970200002</v>
      </c>
      <c r="D130" s="5">
        <v>300</v>
      </c>
      <c r="E130" s="7">
        <f t="shared" ref="E130:E134" si="2">C130*D130</f>
        <v>5661.5462910600008</v>
      </c>
      <c r="F130" s="5" t="s">
        <v>32</v>
      </c>
      <c r="G130" s="8" t="s">
        <v>159</v>
      </c>
    </row>
    <row r="131" spans="1:7" x14ac:dyDescent="0.25">
      <c r="A131" s="5" t="s">
        <v>154</v>
      </c>
      <c r="B131" s="5" t="s">
        <v>24</v>
      </c>
      <c r="C131" s="6">
        <v>47.715575161700002</v>
      </c>
      <c r="D131" s="5">
        <v>250</v>
      </c>
      <c r="E131" s="7">
        <f t="shared" si="2"/>
        <v>11928.893790425</v>
      </c>
      <c r="F131" s="5" t="s">
        <v>8</v>
      </c>
      <c r="G131" s="8" t="s">
        <v>162</v>
      </c>
    </row>
    <row r="132" spans="1:7" x14ac:dyDescent="0.25">
      <c r="A132" s="5" t="s">
        <v>155</v>
      </c>
      <c r="B132" s="5" t="s">
        <v>17</v>
      </c>
      <c r="C132" s="6">
        <v>20.011949450100001</v>
      </c>
      <c r="D132" s="5">
        <v>325</v>
      </c>
      <c r="E132" s="7">
        <f t="shared" si="2"/>
        <v>6503.8835712825003</v>
      </c>
      <c r="F132" s="5" t="s">
        <v>8</v>
      </c>
      <c r="G132" s="8" t="s">
        <v>161</v>
      </c>
    </row>
    <row r="133" spans="1:7" x14ac:dyDescent="0.25">
      <c r="A133" s="5" t="s">
        <v>156</v>
      </c>
      <c r="B133" s="5" t="s">
        <v>31</v>
      </c>
      <c r="C133" s="6">
        <v>51.410078022599997</v>
      </c>
      <c r="D133" s="5">
        <v>300</v>
      </c>
      <c r="E133" s="7">
        <f t="shared" si="2"/>
        <v>15423.023406779999</v>
      </c>
      <c r="F133" s="5" t="s">
        <v>32</v>
      </c>
      <c r="G133" s="8" t="s">
        <v>159</v>
      </c>
    </row>
    <row r="134" spans="1:7" x14ac:dyDescent="0.25">
      <c r="A134" s="5" t="s">
        <v>157</v>
      </c>
      <c r="B134" s="5" t="s">
        <v>17</v>
      </c>
      <c r="C134" s="6">
        <v>43.180084537500001</v>
      </c>
      <c r="D134" s="5">
        <v>300</v>
      </c>
      <c r="E134" s="7">
        <f t="shared" si="2"/>
        <v>12954.02536125</v>
      </c>
      <c r="F134" s="5" t="s">
        <v>8</v>
      </c>
      <c r="G134" s="8" t="s">
        <v>159</v>
      </c>
    </row>
    <row r="136" spans="1:7" x14ac:dyDescent="0.25">
      <c r="C136" s="1">
        <f>SUM(C2:C135)</f>
        <v>2566.5127165988897</v>
      </c>
      <c r="E136" s="2">
        <f>SUM(E2:E135)</f>
        <v>819818.99521555519</v>
      </c>
    </row>
  </sheetData>
  <pageMargins left="0.74791666666666701" right="0.74791666666666701" top="0.98402777777777795" bottom="0.98402777777777795" header="0.51180555555555496" footer="0.51180555555555496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GEDC Proposed Block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Bernie Banovic</dc:creator>
  <dc:description/>
  <cp:lastModifiedBy>Marlow, Mairi FLNR:EX</cp:lastModifiedBy>
  <cp:revision>1</cp:revision>
  <dcterms:created xsi:type="dcterms:W3CDTF">2022-11-03T21:40:34Z</dcterms:created>
  <dcterms:modified xsi:type="dcterms:W3CDTF">2022-11-04T14:43:37Z</dcterms:modified>
  <dc:language>en-CA</dc:language>
</cp:coreProperties>
</file>